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ior" sheetId="1" r:id="rId5"/>
    <sheet state="visible" name="500" sheetId="2" r:id="rId6"/>
    <sheet state="visible" name="er6" sheetId="3" r:id="rId7"/>
    <sheet state="visible" name="open" sheetId="4" r:id="rId8"/>
    <sheet state="visible" name="kart feminine" sheetId="5" r:id="rId9"/>
    <sheet state="visible" name="kart ax" sheetId="6" r:id="rId10"/>
  </sheets>
  <definedNames/>
  <calcPr/>
</workbook>
</file>

<file path=xl/sharedStrings.xml><?xml version="1.0" encoding="utf-8"?>
<sst xmlns="http://schemas.openxmlformats.org/spreadsheetml/2006/main" count="374" uniqueCount="160">
  <si>
    <t>Challenge 2026 : kart er6</t>
  </si>
  <si>
    <t>Challenges 2026 : 500</t>
  </si>
  <si>
    <t>Challenge 2026 : kart open</t>
  </si>
  <si>
    <t>place</t>
  </si>
  <si>
    <t>Challenge 2026 : kart junior</t>
  </si>
  <si>
    <t>numéro</t>
  </si>
  <si>
    <t>Nom</t>
  </si>
  <si>
    <t>Prénom</t>
  </si>
  <si>
    <t xml:space="preserve"> Bourseul</t>
  </si>
  <si>
    <t>Baud</t>
  </si>
  <si>
    <t>Plélauff</t>
  </si>
  <si>
    <t>Montauban</t>
  </si>
  <si>
    <t>Plumelec</t>
  </si>
  <si>
    <t>bonus</t>
  </si>
  <si>
    <t>Numéro</t>
  </si>
  <si>
    <t>Total</t>
  </si>
  <si>
    <t>1er</t>
  </si>
  <si>
    <t>BOSSARD</t>
  </si>
  <si>
    <t>VALO</t>
  </si>
  <si>
    <t>LAMENDOUR</t>
  </si>
  <si>
    <t>Valentin</t>
  </si>
  <si>
    <t>Matthieu</t>
  </si>
  <si>
    <t>Nicolas</t>
  </si>
  <si>
    <t>Bonus</t>
  </si>
  <si>
    <t>LENAULT</t>
  </si>
  <si>
    <t>Kylian</t>
  </si>
  <si>
    <t>2eme</t>
  </si>
  <si>
    <t xml:space="preserve">Grille des points </t>
  </si>
  <si>
    <t>Yanis</t>
  </si>
  <si>
    <t>Points</t>
  </si>
  <si>
    <t>3eme</t>
  </si>
  <si>
    <t>LAUDRIN</t>
  </si>
  <si>
    <t>Gwendal</t>
  </si>
  <si>
    <t>KERGOAT</t>
  </si>
  <si>
    <t>AUBERT</t>
  </si>
  <si>
    <t>Daniel-Henri</t>
  </si>
  <si>
    <t>Quentin</t>
  </si>
  <si>
    <t>4eme</t>
  </si>
  <si>
    <t>GUYADER</t>
  </si>
  <si>
    <t>RIOU</t>
  </si>
  <si>
    <t>Léo</t>
  </si>
  <si>
    <t>ERHEL</t>
  </si>
  <si>
    <t>Kévin</t>
  </si>
  <si>
    <t>BOUCHER</t>
  </si>
  <si>
    <t>Blandine</t>
  </si>
  <si>
    <t>5eme</t>
  </si>
  <si>
    <t>LE HIR</t>
  </si>
  <si>
    <t>Amélie</t>
  </si>
  <si>
    <t>DE CARVALHO</t>
  </si>
  <si>
    <t>LEBAT</t>
  </si>
  <si>
    <t>Davide</t>
  </si>
  <si>
    <t>Loan</t>
  </si>
  <si>
    <t>Anthony</t>
  </si>
  <si>
    <t>6eme</t>
  </si>
  <si>
    <t>LE CORRE</t>
  </si>
  <si>
    <t>Julien</t>
  </si>
  <si>
    <t>7eme</t>
  </si>
  <si>
    <t>BRICHON</t>
  </si>
  <si>
    <t>Olivier</t>
  </si>
  <si>
    <t>CLEMENT</t>
  </si>
  <si>
    <t>Pierrick</t>
  </si>
  <si>
    <t>DANTEC</t>
  </si>
  <si>
    <t>Jules</t>
  </si>
  <si>
    <t>8eme</t>
  </si>
  <si>
    <t>DESHAYES</t>
  </si>
  <si>
    <t>Stéphane</t>
  </si>
  <si>
    <t>Simon</t>
  </si>
  <si>
    <t>PELLETIER</t>
  </si>
  <si>
    <t>Enzo</t>
  </si>
  <si>
    <t>9eme</t>
  </si>
  <si>
    <t>LE VAILLANT</t>
  </si>
  <si>
    <t>Damien</t>
  </si>
  <si>
    <t>Raphael</t>
  </si>
  <si>
    <t>Bruno</t>
  </si>
  <si>
    <t>10eme</t>
  </si>
  <si>
    <t>LETANNOUX</t>
  </si>
  <si>
    <t>Gaetan</t>
  </si>
  <si>
    <t>JEGARD</t>
  </si>
  <si>
    <t>Solène</t>
  </si>
  <si>
    <t>11eme</t>
  </si>
  <si>
    <t>CERDIOUKOF</t>
  </si>
  <si>
    <t>LE GALL</t>
  </si>
  <si>
    <t>Vincent</t>
  </si>
  <si>
    <t>Axel</t>
  </si>
  <si>
    <t>LE FALHER</t>
  </si>
  <si>
    <t>Kevin</t>
  </si>
  <si>
    <t>LANTRIN</t>
  </si>
  <si>
    <t>Florian</t>
  </si>
  <si>
    <t>KERMARQUER</t>
  </si>
  <si>
    <t>12eme</t>
  </si>
  <si>
    <t>Tylian</t>
  </si>
  <si>
    <t>Thibault</t>
  </si>
  <si>
    <t>HERVE</t>
  </si>
  <si>
    <t>Frédéric</t>
  </si>
  <si>
    <t>13eme</t>
  </si>
  <si>
    <t>TASTARD</t>
  </si>
  <si>
    <t>LE GALLO</t>
  </si>
  <si>
    <t>Maxime</t>
  </si>
  <si>
    <t>14eme</t>
  </si>
  <si>
    <t>Maxence</t>
  </si>
  <si>
    <t>DZIUBA</t>
  </si>
  <si>
    <t>Luka</t>
  </si>
  <si>
    <t>15eme</t>
  </si>
  <si>
    <t>KERGOSIEN</t>
  </si>
  <si>
    <t>Alan</t>
  </si>
  <si>
    <t>16eme</t>
  </si>
  <si>
    <t>ARTHUR</t>
  </si>
  <si>
    <t>COLCANAP</t>
  </si>
  <si>
    <t>17eme</t>
  </si>
  <si>
    <t>JOLLY</t>
  </si>
  <si>
    <t>Timothée</t>
  </si>
  <si>
    <t>Dylan</t>
  </si>
  <si>
    <t>18eme</t>
  </si>
  <si>
    <t>BEAUMANOIR</t>
  </si>
  <si>
    <t>Dany</t>
  </si>
  <si>
    <t>CESAR</t>
  </si>
  <si>
    <t>Thierry</t>
  </si>
  <si>
    <t>19eme</t>
  </si>
  <si>
    <t>Jade</t>
  </si>
  <si>
    <t>HAMONOU</t>
  </si>
  <si>
    <t>BERTHIER</t>
  </si>
  <si>
    <t>20eme</t>
  </si>
  <si>
    <t>LE BOZEC</t>
  </si>
  <si>
    <t>Swan</t>
  </si>
  <si>
    <t>Vanessa</t>
  </si>
  <si>
    <t>21eme</t>
  </si>
  <si>
    <t>COUCHOURON</t>
  </si>
  <si>
    <t>Ewan</t>
  </si>
  <si>
    <t>LE PAIR</t>
  </si>
  <si>
    <t>Elouan</t>
  </si>
  <si>
    <t>Lana</t>
  </si>
  <si>
    <t>LOSSOUARN</t>
  </si>
  <si>
    <t>Solyne</t>
  </si>
  <si>
    <t>Kénoa</t>
  </si>
  <si>
    <t>LE FLOCH</t>
  </si>
  <si>
    <t>Emma</t>
  </si>
  <si>
    <t>QUERE</t>
  </si>
  <si>
    <t>Ryan</t>
  </si>
  <si>
    <t>Lorenzo</t>
  </si>
  <si>
    <t>Azéline</t>
  </si>
  <si>
    <t>LE SAUTER</t>
  </si>
  <si>
    <t>Romane</t>
  </si>
  <si>
    <t>GAURIN</t>
  </si>
  <si>
    <t>Sarah</t>
  </si>
  <si>
    <t>TEAM</t>
  </si>
  <si>
    <t>Baldi</t>
  </si>
  <si>
    <t>Mélanie</t>
  </si>
  <si>
    <t>MORVAN</t>
  </si>
  <si>
    <t>Mathéo</t>
  </si>
  <si>
    <t>Challenge 2026 : kart ax</t>
  </si>
  <si>
    <t>Challenge 2026 : kart feminine</t>
  </si>
  <si>
    <t>RENAUD</t>
  </si>
  <si>
    <t>Nathan</t>
  </si>
  <si>
    <t>Karla</t>
  </si>
  <si>
    <t>Mikael</t>
  </si>
  <si>
    <t>Gaelle</t>
  </si>
  <si>
    <t>DEMORISE</t>
  </si>
  <si>
    <t>Adeline</t>
  </si>
  <si>
    <t>4ème</t>
  </si>
  <si>
    <t>Cynthia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</si>
</sst>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24.0"/>
      <color theme="1"/>
      <name val="Arial"/>
      <scheme val="minor"/>
    </font>
    <font>
      <b/>
      <sz val="11.0"/>
      <color theme="1"/>
      <name val="Arial"/>
      <scheme val="minor"/>
    </font>
    <font>
      <b/>
      <sz val="12.0"/>
      <color theme="1"/>
      <name val="Arial"/>
      <scheme val="minor"/>
    </font>
    <font>
      <sz val="24.0"/>
      <color theme="1"/>
      <name val="Arial"/>
    </font>
    <font>
      <b/>
      <color theme="1"/>
      <name val="Arial"/>
      <scheme val="minor"/>
    </font>
    <font>
      <color theme="1"/>
      <name val="Arial"/>
    </font>
    <font>
      <sz val="11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 vertical="bottom"/>
    </xf>
    <xf borderId="0" fillId="0" fontId="5" numFmtId="0" xfId="0" applyAlignment="1" applyFont="1">
      <alignment horizontal="center" readingOrder="0"/>
    </xf>
    <xf borderId="1" fillId="0" fontId="6" numFmtId="0" xfId="0" applyAlignment="1" applyBorder="1" applyFont="1">
      <alignment vertical="bottom"/>
    </xf>
    <xf borderId="0" fillId="0" fontId="2" numFmtId="0" xfId="0" applyAlignment="1" applyFont="1">
      <alignment horizontal="center" readingOrder="0"/>
    </xf>
    <xf borderId="1" fillId="0" fontId="7" numFmtId="0" xfId="0" applyAlignment="1" applyBorder="1" applyFont="1">
      <alignment horizontal="left" readingOrder="0" shrinkToFit="0" wrapText="1"/>
    </xf>
    <xf borderId="1" fillId="0" fontId="8" numFmtId="0" xfId="0" applyAlignment="1" applyBorder="1" applyFont="1">
      <alignment readingOrder="0"/>
    </xf>
    <xf borderId="1" fillId="0" fontId="8" numFmtId="0" xfId="0" applyBorder="1" applyFont="1"/>
    <xf borderId="1" fillId="0" fontId="5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8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9.88"/>
    <col customWidth="1" min="3" max="3" width="14.13"/>
    <col customWidth="1" min="13" max="13" width="13.75"/>
  </cols>
  <sheetData>
    <row r="1">
      <c r="A1" s="4" t="s">
        <v>4</v>
      </c>
    </row>
    <row r="2">
      <c r="A2" s="5" t="s">
        <v>3</v>
      </c>
      <c r="B2" s="7" t="s">
        <v>14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23</v>
      </c>
      <c r="K2" s="7" t="s">
        <v>15</v>
      </c>
    </row>
    <row r="3">
      <c r="A3" s="9" t="s">
        <v>16</v>
      </c>
      <c r="B3" s="8">
        <v>21.0</v>
      </c>
      <c r="C3" s="8" t="s">
        <v>24</v>
      </c>
      <c r="D3" s="8" t="s">
        <v>25</v>
      </c>
      <c r="E3" s="9">
        <v>60.0</v>
      </c>
      <c r="F3" s="9">
        <v>60.0</v>
      </c>
      <c r="G3" s="10"/>
      <c r="H3" s="10"/>
      <c r="I3" s="10"/>
      <c r="J3" s="10"/>
      <c r="K3" s="10">
        <f t="shared" ref="K3:K22" si="1">E3+F3+G3+H3+I3+J3</f>
        <v>120</v>
      </c>
      <c r="M3" s="11" t="s">
        <v>27</v>
      </c>
      <c r="N3" s="11" t="s">
        <v>29</v>
      </c>
    </row>
    <row r="4">
      <c r="A4" s="9" t="s">
        <v>26</v>
      </c>
      <c r="B4" s="8">
        <v>80.0</v>
      </c>
      <c r="C4" s="8" t="s">
        <v>39</v>
      </c>
      <c r="D4" s="8" t="s">
        <v>51</v>
      </c>
      <c r="E4" s="9">
        <v>56.0</v>
      </c>
      <c r="F4" s="9">
        <v>56.0</v>
      </c>
      <c r="G4" s="10"/>
      <c r="H4" s="10"/>
      <c r="I4" s="10"/>
      <c r="J4" s="10"/>
      <c r="K4" s="10">
        <f t="shared" si="1"/>
        <v>112</v>
      </c>
      <c r="M4" s="11" t="s">
        <v>16</v>
      </c>
      <c r="N4" s="11">
        <v>60.0</v>
      </c>
    </row>
    <row r="5">
      <c r="A5" s="9" t="s">
        <v>30</v>
      </c>
      <c r="B5" s="8">
        <v>37.0</v>
      </c>
      <c r="C5" s="8" t="s">
        <v>61</v>
      </c>
      <c r="D5" s="8" t="s">
        <v>62</v>
      </c>
      <c r="E5" s="9">
        <v>49.0</v>
      </c>
      <c r="F5" s="9">
        <v>53.0</v>
      </c>
      <c r="G5" s="10"/>
      <c r="H5" s="10"/>
      <c r="I5" s="10"/>
      <c r="J5" s="10"/>
      <c r="K5" s="10">
        <f t="shared" si="1"/>
        <v>102</v>
      </c>
      <c r="M5" s="11" t="s">
        <v>26</v>
      </c>
      <c r="N5" s="11">
        <v>56.0</v>
      </c>
    </row>
    <row r="6">
      <c r="A6" s="9" t="s">
        <v>37</v>
      </c>
      <c r="B6" s="8">
        <v>10.0</v>
      </c>
      <c r="C6" s="8" t="s">
        <v>64</v>
      </c>
      <c r="D6" s="8" t="s">
        <v>72</v>
      </c>
      <c r="E6" s="9">
        <v>53.0</v>
      </c>
      <c r="F6" s="9">
        <v>42.0</v>
      </c>
      <c r="G6" s="10"/>
      <c r="H6" s="10"/>
      <c r="I6" s="10"/>
      <c r="J6" s="10"/>
      <c r="K6" s="10">
        <f t="shared" si="1"/>
        <v>95</v>
      </c>
      <c r="M6" s="11" t="s">
        <v>30</v>
      </c>
      <c r="N6" s="11">
        <v>53.0</v>
      </c>
    </row>
    <row r="7">
      <c r="A7" s="9" t="s">
        <v>45</v>
      </c>
      <c r="B7" s="8">
        <v>202.0</v>
      </c>
      <c r="C7" s="8" t="s">
        <v>88</v>
      </c>
      <c r="D7" s="8" t="s">
        <v>90</v>
      </c>
      <c r="E7" s="9">
        <v>46.0</v>
      </c>
      <c r="F7" s="9">
        <v>49.0</v>
      </c>
      <c r="G7" s="10"/>
      <c r="H7" s="10"/>
      <c r="I7" s="10"/>
      <c r="J7" s="10"/>
      <c r="K7" s="10">
        <f t="shared" si="1"/>
        <v>95</v>
      </c>
      <c r="M7" s="11" t="s">
        <v>37</v>
      </c>
      <c r="N7" s="11">
        <v>49.0</v>
      </c>
    </row>
    <row r="8">
      <c r="A8" s="9" t="s">
        <v>53</v>
      </c>
      <c r="B8" s="8">
        <v>16.0</v>
      </c>
      <c r="C8" s="8" t="s">
        <v>24</v>
      </c>
      <c r="D8" s="8" t="s">
        <v>99</v>
      </c>
      <c r="E8" s="9">
        <v>38.0</v>
      </c>
      <c r="F8" s="9">
        <v>46.0</v>
      </c>
      <c r="G8" s="10"/>
      <c r="H8" s="10"/>
      <c r="I8" s="10"/>
      <c r="J8" s="10"/>
      <c r="K8" s="10">
        <f t="shared" si="1"/>
        <v>84</v>
      </c>
      <c r="M8" s="11" t="s">
        <v>45</v>
      </c>
      <c r="N8" s="11">
        <v>46.0</v>
      </c>
    </row>
    <row r="9">
      <c r="A9" s="9" t="s">
        <v>56</v>
      </c>
      <c r="B9" s="8">
        <v>771.0</v>
      </c>
      <c r="C9" s="8" t="s">
        <v>120</v>
      </c>
      <c r="D9" s="8" t="s">
        <v>123</v>
      </c>
      <c r="E9" s="9">
        <v>34.0</v>
      </c>
      <c r="F9" s="9">
        <v>38.0</v>
      </c>
      <c r="G9" s="10"/>
      <c r="H9" s="10"/>
      <c r="I9" s="10"/>
      <c r="J9" s="10"/>
      <c r="K9" s="10">
        <f t="shared" si="1"/>
        <v>72</v>
      </c>
      <c r="M9" s="11" t="s">
        <v>53</v>
      </c>
      <c r="N9" s="11">
        <v>42.0</v>
      </c>
    </row>
    <row r="10">
      <c r="A10" s="9" t="s">
        <v>63</v>
      </c>
      <c r="B10" s="8">
        <v>18.0</v>
      </c>
      <c r="C10" s="8" t="s">
        <v>128</v>
      </c>
      <c r="D10" s="8" t="s">
        <v>129</v>
      </c>
      <c r="E10" s="9">
        <v>38.0</v>
      </c>
      <c r="F10" s="9">
        <v>30.0</v>
      </c>
      <c r="G10" s="10"/>
      <c r="H10" s="10"/>
      <c r="I10" s="10"/>
      <c r="J10" s="10"/>
      <c r="K10" s="10">
        <f t="shared" si="1"/>
        <v>68</v>
      </c>
      <c r="M10" s="11" t="s">
        <v>56</v>
      </c>
      <c r="N10" s="11">
        <v>38.0</v>
      </c>
    </row>
    <row r="11">
      <c r="A11" s="9" t="s">
        <v>69</v>
      </c>
      <c r="B11" s="8">
        <v>23.0</v>
      </c>
      <c r="C11" s="8" t="s">
        <v>128</v>
      </c>
      <c r="D11" s="8" t="s">
        <v>130</v>
      </c>
      <c r="E11" s="9">
        <v>42.0</v>
      </c>
      <c r="F11" s="9">
        <v>14.0</v>
      </c>
      <c r="G11" s="10"/>
      <c r="H11" s="10"/>
      <c r="I11" s="10"/>
      <c r="J11" s="10"/>
      <c r="K11" s="10">
        <f t="shared" si="1"/>
        <v>56</v>
      </c>
      <c r="M11" s="11" t="s">
        <v>63</v>
      </c>
      <c r="N11" s="11">
        <v>34.0</v>
      </c>
    </row>
    <row r="12">
      <c r="A12" s="9" t="s">
        <v>74</v>
      </c>
      <c r="B12" s="8">
        <v>245.0</v>
      </c>
      <c r="C12" s="8" t="s">
        <v>131</v>
      </c>
      <c r="D12" s="8" t="s">
        <v>132</v>
      </c>
      <c r="E12" s="9">
        <v>30.0</v>
      </c>
      <c r="F12" s="9">
        <v>22.0</v>
      </c>
      <c r="G12" s="10"/>
      <c r="H12" s="10"/>
      <c r="I12" s="10"/>
      <c r="J12" s="10"/>
      <c r="K12" s="10">
        <f t="shared" si="1"/>
        <v>52</v>
      </c>
      <c r="M12" s="11" t="s">
        <v>69</v>
      </c>
      <c r="N12" s="11">
        <v>30.0</v>
      </c>
    </row>
    <row r="13">
      <c r="A13" s="9" t="s">
        <v>79</v>
      </c>
      <c r="B13" s="8">
        <v>4.0</v>
      </c>
      <c r="C13" s="8" t="s">
        <v>128</v>
      </c>
      <c r="D13" s="8" t="s">
        <v>133</v>
      </c>
      <c r="E13" s="9">
        <v>25.0</v>
      </c>
      <c r="F13" s="9">
        <v>19.0</v>
      </c>
      <c r="G13" s="10"/>
      <c r="H13" s="10"/>
      <c r="I13" s="10"/>
      <c r="J13" s="10"/>
      <c r="K13" s="10">
        <f t="shared" si="1"/>
        <v>44</v>
      </c>
      <c r="M13" s="11" t="s">
        <v>74</v>
      </c>
      <c r="N13" s="11">
        <v>28.0</v>
      </c>
    </row>
    <row r="14">
      <c r="A14" s="9" t="s">
        <v>89</v>
      </c>
      <c r="B14" s="8">
        <v>20.0</v>
      </c>
      <c r="C14" s="8" t="s">
        <v>134</v>
      </c>
      <c r="D14" s="8" t="s">
        <v>135</v>
      </c>
      <c r="E14" s="9">
        <v>28.0</v>
      </c>
      <c r="F14" s="9">
        <v>14.0</v>
      </c>
      <c r="G14" s="10"/>
      <c r="H14" s="10"/>
      <c r="I14" s="10"/>
      <c r="J14" s="10"/>
      <c r="K14" s="10">
        <f t="shared" si="1"/>
        <v>42</v>
      </c>
      <c r="M14" s="11" t="s">
        <v>79</v>
      </c>
      <c r="N14" s="11">
        <v>25.0</v>
      </c>
    </row>
    <row r="15">
      <c r="A15" s="9" t="s">
        <v>94</v>
      </c>
      <c r="B15" s="8">
        <v>13.0</v>
      </c>
      <c r="C15" s="8" t="s">
        <v>136</v>
      </c>
      <c r="D15" s="8" t="s">
        <v>137</v>
      </c>
      <c r="E15" s="9">
        <v>38.0</v>
      </c>
      <c r="F15" s="9">
        <v>0.0</v>
      </c>
      <c r="G15" s="10"/>
      <c r="H15" s="10"/>
      <c r="I15" s="10"/>
      <c r="J15" s="10"/>
      <c r="K15" s="10">
        <f t="shared" si="1"/>
        <v>38</v>
      </c>
      <c r="M15" s="11" t="s">
        <v>89</v>
      </c>
      <c r="N15" s="11">
        <v>23.0</v>
      </c>
    </row>
    <row r="16">
      <c r="A16" s="9" t="s">
        <v>98</v>
      </c>
      <c r="B16" s="8">
        <v>2.0</v>
      </c>
      <c r="C16" s="8" t="s">
        <v>107</v>
      </c>
      <c r="D16" s="8" t="s">
        <v>138</v>
      </c>
      <c r="E16" s="9">
        <v>0.0</v>
      </c>
      <c r="F16" s="9">
        <v>34.0</v>
      </c>
      <c r="G16" s="10"/>
      <c r="H16" s="10"/>
      <c r="I16" s="10"/>
      <c r="J16" s="10"/>
      <c r="K16" s="10">
        <f t="shared" si="1"/>
        <v>34</v>
      </c>
      <c r="M16" s="11" t="s">
        <v>94</v>
      </c>
      <c r="N16" s="11">
        <v>21.0</v>
      </c>
    </row>
    <row r="17">
      <c r="A17" s="9" t="s">
        <v>102</v>
      </c>
      <c r="B17" s="8">
        <v>198.0</v>
      </c>
      <c r="C17" s="8" t="s">
        <v>120</v>
      </c>
      <c r="D17" s="8" t="s">
        <v>139</v>
      </c>
      <c r="E17" s="9">
        <v>14.0</v>
      </c>
      <c r="F17" s="9">
        <v>16.0</v>
      </c>
      <c r="G17" s="10"/>
      <c r="H17" s="10"/>
      <c r="I17" s="10"/>
      <c r="J17" s="10"/>
      <c r="K17" s="10">
        <f t="shared" si="1"/>
        <v>30</v>
      </c>
      <c r="M17" s="11" t="s">
        <v>98</v>
      </c>
      <c r="N17" s="11">
        <v>19.0</v>
      </c>
    </row>
    <row r="18">
      <c r="A18" s="9" t="s">
        <v>105</v>
      </c>
      <c r="B18" s="8">
        <v>73.0</v>
      </c>
      <c r="C18" s="8" t="s">
        <v>140</v>
      </c>
      <c r="D18" s="8" t="s">
        <v>141</v>
      </c>
      <c r="E18" s="9">
        <v>14.0</v>
      </c>
      <c r="F18" s="9">
        <v>14.0</v>
      </c>
      <c r="G18" s="10"/>
      <c r="H18" s="10"/>
      <c r="I18" s="10"/>
      <c r="J18" s="10"/>
      <c r="K18" s="10">
        <f t="shared" si="1"/>
        <v>28</v>
      </c>
      <c r="M18" s="11" t="s">
        <v>102</v>
      </c>
      <c r="N18" s="11">
        <v>16.0</v>
      </c>
    </row>
    <row r="19">
      <c r="A19" s="9" t="s">
        <v>108</v>
      </c>
      <c r="B19" s="8">
        <v>32.0</v>
      </c>
      <c r="C19" s="8" t="s">
        <v>142</v>
      </c>
      <c r="D19" s="8" t="s">
        <v>143</v>
      </c>
      <c r="E19" s="9">
        <v>0.0</v>
      </c>
      <c r="F19" s="9">
        <v>28.0</v>
      </c>
      <c r="G19" s="10"/>
      <c r="H19" s="10"/>
      <c r="I19" s="10"/>
      <c r="J19" s="10"/>
      <c r="K19" s="10">
        <f t="shared" si="1"/>
        <v>28</v>
      </c>
      <c r="M19" s="11" t="s">
        <v>105</v>
      </c>
      <c r="N19" s="11"/>
    </row>
    <row r="20">
      <c r="A20" s="9" t="s">
        <v>112</v>
      </c>
      <c r="B20" s="8">
        <v>8.0</v>
      </c>
      <c r="C20" s="8" t="s">
        <v>144</v>
      </c>
      <c r="D20" s="8" t="s">
        <v>145</v>
      </c>
      <c r="E20" s="9">
        <v>0.0</v>
      </c>
      <c r="F20" s="9">
        <v>25.0</v>
      </c>
      <c r="G20" s="10"/>
      <c r="H20" s="10"/>
      <c r="I20" s="10"/>
      <c r="J20" s="10"/>
      <c r="K20" s="10">
        <f t="shared" si="1"/>
        <v>25</v>
      </c>
      <c r="M20" s="11" t="s">
        <v>108</v>
      </c>
      <c r="N20" s="11"/>
    </row>
    <row r="21">
      <c r="A21" s="9" t="s">
        <v>117</v>
      </c>
      <c r="B21" s="8">
        <v>63.0</v>
      </c>
      <c r="C21" s="8" t="s">
        <v>70</v>
      </c>
      <c r="D21" s="8" t="s">
        <v>146</v>
      </c>
      <c r="E21" s="9">
        <v>14.0</v>
      </c>
      <c r="F21" s="9">
        <v>0.0</v>
      </c>
      <c r="G21" s="10"/>
      <c r="H21" s="10"/>
      <c r="I21" s="10"/>
      <c r="J21" s="10"/>
      <c r="K21" s="10">
        <f t="shared" si="1"/>
        <v>14</v>
      </c>
      <c r="M21" s="11" t="s">
        <v>112</v>
      </c>
      <c r="N21" s="11"/>
    </row>
    <row r="22">
      <c r="A22" s="9" t="s">
        <v>121</v>
      </c>
      <c r="B22" s="8">
        <v>1.0</v>
      </c>
      <c r="C22" s="8" t="s">
        <v>147</v>
      </c>
      <c r="D22" s="8" t="s">
        <v>148</v>
      </c>
      <c r="E22" s="9">
        <v>0.0</v>
      </c>
      <c r="F22" s="9">
        <v>0.0</v>
      </c>
      <c r="G22" s="10"/>
      <c r="H22" s="10"/>
      <c r="I22" s="10"/>
      <c r="J22" s="10"/>
      <c r="K22" s="10">
        <f t="shared" si="1"/>
        <v>0</v>
      </c>
      <c r="M22" s="11" t="s">
        <v>117</v>
      </c>
      <c r="N22" s="11"/>
    </row>
    <row r="23">
      <c r="M23" s="11" t="s">
        <v>121</v>
      </c>
      <c r="N23" s="11"/>
    </row>
  </sheetData>
  <mergeCells count="1">
    <mergeCell ref="A1:K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10.63"/>
    <col customWidth="1" min="3" max="3" width="13.5"/>
  </cols>
  <sheetData>
    <row r="1">
      <c r="A1" s="1" t="s">
        <v>1</v>
      </c>
    </row>
    <row r="3">
      <c r="A3" s="2" t="s">
        <v>3</v>
      </c>
      <c r="B3" s="2" t="s">
        <v>14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15</v>
      </c>
    </row>
    <row r="4">
      <c r="A4" s="6" t="s">
        <v>16</v>
      </c>
      <c r="B4" s="8">
        <v>99.0</v>
      </c>
      <c r="C4" s="8" t="s">
        <v>18</v>
      </c>
      <c r="D4" s="8" t="s">
        <v>21</v>
      </c>
      <c r="E4" s="9">
        <v>53.0</v>
      </c>
      <c r="F4" s="9">
        <v>56.0</v>
      </c>
      <c r="G4" s="10"/>
      <c r="H4" s="10"/>
      <c r="I4" s="10"/>
      <c r="J4" s="10"/>
      <c r="K4" s="10">
        <f t="shared" ref="K4:K14" si="1">E4+F4+G4+H4+I4+J4</f>
        <v>109</v>
      </c>
    </row>
    <row r="5">
      <c r="A5" s="6" t="s">
        <v>26</v>
      </c>
      <c r="B5" s="8">
        <v>57.0</v>
      </c>
      <c r="C5" s="8" t="s">
        <v>17</v>
      </c>
      <c r="D5" s="8" t="s">
        <v>28</v>
      </c>
      <c r="E5" s="9">
        <v>49.0</v>
      </c>
      <c r="F5" s="9">
        <v>60.0</v>
      </c>
      <c r="G5" s="10"/>
      <c r="H5" s="10"/>
      <c r="I5" s="10"/>
      <c r="J5" s="10"/>
      <c r="K5" s="10">
        <f t="shared" si="1"/>
        <v>109</v>
      </c>
    </row>
    <row r="6">
      <c r="A6" s="6" t="s">
        <v>30</v>
      </c>
      <c r="B6" s="8">
        <v>46.0</v>
      </c>
      <c r="C6" s="8" t="s">
        <v>31</v>
      </c>
      <c r="D6" s="8" t="s">
        <v>32</v>
      </c>
      <c r="E6" s="9">
        <v>60.0</v>
      </c>
      <c r="F6" s="9">
        <v>38.0</v>
      </c>
      <c r="G6" s="10"/>
      <c r="H6" s="10"/>
      <c r="I6" s="10"/>
      <c r="J6" s="10"/>
      <c r="K6" s="10">
        <f t="shared" si="1"/>
        <v>98</v>
      </c>
    </row>
    <row r="7">
      <c r="A7" s="6" t="s">
        <v>37</v>
      </c>
      <c r="B7" s="8">
        <v>20.0</v>
      </c>
      <c r="C7" s="8" t="s">
        <v>38</v>
      </c>
      <c r="D7" s="8" t="s">
        <v>32</v>
      </c>
      <c r="E7" s="9">
        <v>46.0</v>
      </c>
      <c r="F7" s="9">
        <v>46.0</v>
      </c>
      <c r="G7" s="10"/>
      <c r="H7" s="10"/>
      <c r="I7" s="10"/>
      <c r="J7" s="10"/>
      <c r="K7" s="10">
        <f t="shared" si="1"/>
        <v>92</v>
      </c>
    </row>
    <row r="8">
      <c r="A8" s="6" t="s">
        <v>45</v>
      </c>
      <c r="B8" s="8">
        <v>27.0</v>
      </c>
      <c r="C8" s="8" t="s">
        <v>46</v>
      </c>
      <c r="D8" s="8" t="s">
        <v>47</v>
      </c>
      <c r="E8" s="9">
        <v>56.0</v>
      </c>
      <c r="F8" s="9">
        <v>34.0</v>
      </c>
      <c r="G8" s="10"/>
      <c r="H8" s="10"/>
      <c r="I8" s="10"/>
      <c r="J8" s="10"/>
      <c r="K8" s="10">
        <f t="shared" si="1"/>
        <v>90</v>
      </c>
    </row>
    <row r="9">
      <c r="A9" s="6" t="s">
        <v>53</v>
      </c>
      <c r="B9" s="8">
        <v>102.0</v>
      </c>
      <c r="C9" s="8" t="s">
        <v>59</v>
      </c>
      <c r="D9" s="8" t="s">
        <v>60</v>
      </c>
      <c r="E9" s="9">
        <v>42.0</v>
      </c>
      <c r="F9" s="9">
        <v>38.0</v>
      </c>
      <c r="G9" s="10"/>
      <c r="H9" s="10"/>
      <c r="I9" s="10"/>
      <c r="J9" s="10"/>
      <c r="K9" s="10">
        <f t="shared" si="1"/>
        <v>80</v>
      </c>
    </row>
    <row r="10">
      <c r="A10" s="6" t="s">
        <v>56</v>
      </c>
      <c r="B10" s="8">
        <v>96.0</v>
      </c>
      <c r="C10" s="8" t="s">
        <v>67</v>
      </c>
      <c r="D10" s="8" t="s">
        <v>68</v>
      </c>
      <c r="E10" s="9">
        <v>14.0</v>
      </c>
      <c r="F10" s="9">
        <v>53.0</v>
      </c>
      <c r="G10" s="10"/>
      <c r="H10" s="10"/>
      <c r="I10" s="10"/>
      <c r="J10" s="10"/>
      <c r="K10" s="10">
        <f t="shared" si="1"/>
        <v>67</v>
      </c>
    </row>
    <row r="11">
      <c r="A11" s="6" t="s">
        <v>63</v>
      </c>
      <c r="B11" s="8">
        <v>30.0</v>
      </c>
      <c r="C11" s="8" t="s">
        <v>75</v>
      </c>
      <c r="D11" s="8" t="s">
        <v>76</v>
      </c>
      <c r="E11" s="9">
        <v>14.0</v>
      </c>
      <c r="F11" s="9">
        <v>49.0</v>
      </c>
      <c r="G11" s="10"/>
      <c r="H11" s="10"/>
      <c r="I11" s="10"/>
      <c r="J11" s="10"/>
      <c r="K11" s="10">
        <f t="shared" si="1"/>
        <v>63</v>
      </c>
    </row>
    <row r="12">
      <c r="A12" s="6" t="s">
        <v>69</v>
      </c>
      <c r="B12" s="8">
        <v>22.0</v>
      </c>
      <c r="C12" s="8" t="s">
        <v>80</v>
      </c>
      <c r="D12" s="8" t="s">
        <v>82</v>
      </c>
      <c r="E12" s="9">
        <v>14.0</v>
      </c>
      <c r="F12" s="9">
        <v>42.0</v>
      </c>
      <c r="G12" s="10"/>
      <c r="H12" s="10"/>
      <c r="I12" s="10"/>
      <c r="J12" s="10"/>
      <c r="K12" s="10">
        <f t="shared" si="1"/>
        <v>56</v>
      </c>
    </row>
    <row r="13">
      <c r="A13" s="6" t="s">
        <v>74</v>
      </c>
      <c r="B13" s="8">
        <v>39.0</v>
      </c>
      <c r="C13" s="8" t="s">
        <v>86</v>
      </c>
      <c r="D13" s="8" t="s">
        <v>87</v>
      </c>
      <c r="E13" s="9">
        <v>14.0</v>
      </c>
      <c r="F13" s="9">
        <v>14.0</v>
      </c>
      <c r="G13" s="10"/>
      <c r="H13" s="10"/>
      <c r="I13" s="10"/>
      <c r="J13" s="10"/>
      <c r="K13" s="10">
        <f t="shared" si="1"/>
        <v>28</v>
      </c>
    </row>
    <row r="14">
      <c r="A14" s="6" t="s">
        <v>79</v>
      </c>
      <c r="B14" s="8"/>
      <c r="C14" s="8"/>
      <c r="D14" s="8"/>
      <c r="E14" s="9"/>
      <c r="F14" s="9"/>
      <c r="G14" s="10"/>
      <c r="H14" s="10"/>
      <c r="I14" s="10"/>
      <c r="J14" s="10"/>
      <c r="K14" s="10">
        <f t="shared" si="1"/>
        <v>0</v>
      </c>
    </row>
  </sheetData>
  <mergeCells count="1">
    <mergeCell ref="A1:K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.13"/>
    <col customWidth="1" min="3" max="3" width="15.38"/>
  </cols>
  <sheetData>
    <row r="1">
      <c r="A1" s="1" t="s">
        <v>0</v>
      </c>
    </row>
    <row r="3">
      <c r="A3" s="2" t="s">
        <v>3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15</v>
      </c>
    </row>
    <row r="4">
      <c r="A4" s="6" t="s">
        <v>16</v>
      </c>
      <c r="B4" s="8">
        <v>71.0</v>
      </c>
      <c r="C4" s="8" t="s">
        <v>17</v>
      </c>
      <c r="D4" s="8" t="s">
        <v>20</v>
      </c>
      <c r="E4" s="9">
        <v>60.0</v>
      </c>
      <c r="F4" s="9">
        <v>56.0</v>
      </c>
      <c r="G4" s="10"/>
      <c r="H4" s="10"/>
      <c r="I4" s="10"/>
      <c r="J4" s="10"/>
      <c r="K4" s="10">
        <f t="shared" ref="K4:K24" si="1">E4+F4+G4+H4+I4+J4</f>
        <v>116</v>
      </c>
      <c r="M4" s="11" t="s">
        <v>27</v>
      </c>
      <c r="N4" s="11" t="s">
        <v>29</v>
      </c>
    </row>
    <row r="5">
      <c r="A5" s="6" t="s">
        <v>26</v>
      </c>
      <c r="B5" s="8">
        <v>299.0</v>
      </c>
      <c r="C5" s="8" t="s">
        <v>34</v>
      </c>
      <c r="D5" s="8" t="s">
        <v>36</v>
      </c>
      <c r="E5" s="9">
        <v>53.0</v>
      </c>
      <c r="F5" s="9">
        <v>60.0</v>
      </c>
      <c r="G5" s="10"/>
      <c r="H5" s="10"/>
      <c r="I5" s="10"/>
      <c r="J5" s="10"/>
      <c r="K5" s="10">
        <f t="shared" si="1"/>
        <v>113</v>
      </c>
      <c r="M5" s="11" t="s">
        <v>16</v>
      </c>
      <c r="N5" s="11">
        <v>60.0</v>
      </c>
    </row>
    <row r="6">
      <c r="A6" s="6" t="s">
        <v>30</v>
      </c>
      <c r="B6" s="8">
        <v>4.0</v>
      </c>
      <c r="C6" s="8" t="s">
        <v>39</v>
      </c>
      <c r="D6" s="8" t="s">
        <v>40</v>
      </c>
      <c r="E6" s="9">
        <v>56.0</v>
      </c>
      <c r="F6" s="9">
        <v>46.0</v>
      </c>
      <c r="G6" s="10"/>
      <c r="H6" s="10"/>
      <c r="I6" s="10"/>
      <c r="J6" s="10"/>
      <c r="K6" s="10">
        <f t="shared" si="1"/>
        <v>102</v>
      </c>
      <c r="M6" s="11" t="s">
        <v>26</v>
      </c>
      <c r="N6" s="11">
        <v>56.0</v>
      </c>
    </row>
    <row r="7">
      <c r="A7" s="6" t="s">
        <v>37</v>
      </c>
      <c r="B7" s="8">
        <v>88.0</v>
      </c>
      <c r="C7" s="8" t="s">
        <v>43</v>
      </c>
      <c r="D7" s="8" t="s">
        <v>44</v>
      </c>
      <c r="E7" s="9">
        <v>46.0</v>
      </c>
      <c r="F7" s="9">
        <v>53.0</v>
      </c>
      <c r="G7" s="10"/>
      <c r="H7" s="10"/>
      <c r="I7" s="10"/>
      <c r="J7" s="10"/>
      <c r="K7" s="10">
        <f t="shared" si="1"/>
        <v>99</v>
      </c>
      <c r="M7" s="11" t="s">
        <v>30</v>
      </c>
      <c r="N7" s="11">
        <v>53.0</v>
      </c>
    </row>
    <row r="8">
      <c r="A8" s="6" t="s">
        <v>45</v>
      </c>
      <c r="B8" s="8">
        <v>121.0</v>
      </c>
      <c r="C8" s="8" t="s">
        <v>48</v>
      </c>
      <c r="D8" s="8" t="s">
        <v>50</v>
      </c>
      <c r="E8" s="9">
        <v>49.0</v>
      </c>
      <c r="F8" s="9">
        <v>49.0</v>
      </c>
      <c r="G8" s="10"/>
      <c r="H8" s="10"/>
      <c r="I8" s="10"/>
      <c r="J8" s="10"/>
      <c r="K8" s="10">
        <f t="shared" si="1"/>
        <v>98</v>
      </c>
      <c r="M8" s="11" t="s">
        <v>37</v>
      </c>
      <c r="N8" s="11">
        <v>49.0</v>
      </c>
    </row>
    <row r="9">
      <c r="A9" s="6" t="s">
        <v>53</v>
      </c>
      <c r="B9" s="8">
        <v>49.0</v>
      </c>
      <c r="C9" s="8" t="s">
        <v>54</v>
      </c>
      <c r="D9" s="8" t="s">
        <v>55</v>
      </c>
      <c r="E9" s="9">
        <v>42.0</v>
      </c>
      <c r="F9" s="9">
        <v>34.0</v>
      </c>
      <c r="G9" s="10"/>
      <c r="H9" s="10"/>
      <c r="I9" s="10"/>
      <c r="J9" s="10"/>
      <c r="K9" s="10">
        <f t="shared" si="1"/>
        <v>76</v>
      </c>
      <c r="M9" s="11" t="s">
        <v>45</v>
      </c>
      <c r="N9" s="11">
        <v>46.0</v>
      </c>
    </row>
    <row r="10">
      <c r="A10" s="6" t="s">
        <v>56</v>
      </c>
      <c r="B10" s="8">
        <v>62.0</v>
      </c>
      <c r="C10" s="8" t="s">
        <v>57</v>
      </c>
      <c r="D10" s="8" t="s">
        <v>58</v>
      </c>
      <c r="E10" s="9">
        <v>34.0</v>
      </c>
      <c r="F10" s="9">
        <v>28.0</v>
      </c>
      <c r="G10" s="10"/>
      <c r="H10" s="10"/>
      <c r="I10" s="10"/>
      <c r="J10" s="10"/>
      <c r="K10" s="10">
        <f t="shared" si="1"/>
        <v>62</v>
      </c>
      <c r="M10" s="11" t="s">
        <v>53</v>
      </c>
      <c r="N10" s="11">
        <v>42.0</v>
      </c>
    </row>
    <row r="11">
      <c r="A11" s="6" t="s">
        <v>63</v>
      </c>
      <c r="B11" s="8">
        <v>3.0</v>
      </c>
      <c r="C11" s="8" t="s">
        <v>64</v>
      </c>
      <c r="D11" s="8" t="s">
        <v>66</v>
      </c>
      <c r="E11" s="9">
        <v>30.0</v>
      </c>
      <c r="F11" s="9">
        <v>25.0</v>
      </c>
      <c r="G11" s="10"/>
      <c r="H11" s="10"/>
      <c r="I11" s="10"/>
      <c r="J11" s="10"/>
      <c r="K11" s="10">
        <f t="shared" si="1"/>
        <v>55</v>
      </c>
      <c r="M11" s="11" t="s">
        <v>56</v>
      </c>
      <c r="N11" s="11">
        <v>38.0</v>
      </c>
    </row>
    <row r="12">
      <c r="A12" s="6" t="s">
        <v>69</v>
      </c>
      <c r="B12" s="8">
        <v>8.0</v>
      </c>
      <c r="C12" s="8" t="s">
        <v>70</v>
      </c>
      <c r="D12" s="8" t="s">
        <v>71</v>
      </c>
      <c r="E12" s="9">
        <v>14.0</v>
      </c>
      <c r="F12" s="9">
        <v>30.0</v>
      </c>
      <c r="G12" s="10"/>
      <c r="H12" s="10"/>
      <c r="I12" s="10"/>
      <c r="J12" s="10"/>
      <c r="K12" s="10">
        <f t="shared" si="1"/>
        <v>44</v>
      </c>
      <c r="M12" s="11" t="s">
        <v>63</v>
      </c>
      <c r="N12" s="11">
        <v>34.0</v>
      </c>
    </row>
    <row r="13">
      <c r="A13" s="6" t="s">
        <v>74</v>
      </c>
      <c r="B13" s="8">
        <v>77.0</v>
      </c>
      <c r="C13" s="8" t="s">
        <v>77</v>
      </c>
      <c r="D13" s="8" t="s">
        <v>78</v>
      </c>
      <c r="E13" s="9">
        <v>28.0</v>
      </c>
      <c r="F13" s="9">
        <v>16.0</v>
      </c>
      <c r="G13" s="10"/>
      <c r="H13" s="10"/>
      <c r="I13" s="10"/>
      <c r="J13" s="10"/>
      <c r="K13" s="10">
        <f t="shared" si="1"/>
        <v>44</v>
      </c>
      <c r="M13" s="11" t="s">
        <v>69</v>
      </c>
      <c r="N13" s="11">
        <v>30.0</v>
      </c>
    </row>
    <row r="14">
      <c r="A14" s="6" t="s">
        <v>79</v>
      </c>
      <c r="B14" s="8">
        <v>276.0</v>
      </c>
      <c r="C14" s="8" t="s">
        <v>81</v>
      </c>
      <c r="D14" s="8" t="s">
        <v>83</v>
      </c>
      <c r="E14" s="9">
        <v>0.0</v>
      </c>
      <c r="F14" s="9">
        <v>42.0</v>
      </c>
      <c r="G14" s="10"/>
      <c r="H14" s="10"/>
      <c r="I14" s="10"/>
      <c r="J14" s="10"/>
      <c r="K14" s="10">
        <f t="shared" si="1"/>
        <v>42</v>
      </c>
      <c r="M14" s="11" t="s">
        <v>74</v>
      </c>
      <c r="N14" s="11">
        <v>28.0</v>
      </c>
    </row>
    <row r="15">
      <c r="A15" s="6" t="s">
        <v>89</v>
      </c>
      <c r="B15" s="8">
        <v>200.0</v>
      </c>
      <c r="C15" s="8" t="s">
        <v>61</v>
      </c>
      <c r="D15" s="8" t="s">
        <v>91</v>
      </c>
      <c r="E15" s="9">
        <v>25.0</v>
      </c>
      <c r="F15" s="9">
        <v>16.0</v>
      </c>
      <c r="G15" s="10"/>
      <c r="H15" s="10"/>
      <c r="I15" s="10"/>
      <c r="J15" s="10"/>
      <c r="K15" s="10">
        <f t="shared" si="1"/>
        <v>41</v>
      </c>
      <c r="M15" s="11" t="s">
        <v>79</v>
      </c>
      <c r="N15" s="11">
        <v>25.0</v>
      </c>
    </row>
    <row r="16">
      <c r="A16" s="6" t="s">
        <v>94</v>
      </c>
      <c r="B16" s="8">
        <v>44.0</v>
      </c>
      <c r="C16" s="8" t="s">
        <v>95</v>
      </c>
      <c r="D16" s="8" t="s">
        <v>68</v>
      </c>
      <c r="E16" s="9">
        <v>38.0</v>
      </c>
      <c r="F16" s="9">
        <v>0.0</v>
      </c>
      <c r="G16" s="10"/>
      <c r="H16" s="10"/>
      <c r="I16" s="10"/>
      <c r="J16" s="10"/>
      <c r="K16" s="10">
        <f t="shared" si="1"/>
        <v>38</v>
      </c>
      <c r="M16" s="11" t="s">
        <v>89</v>
      </c>
      <c r="N16" s="11">
        <v>23.0</v>
      </c>
    </row>
    <row r="17">
      <c r="A17" s="6" t="s">
        <v>98</v>
      </c>
      <c r="B17" s="8">
        <v>37.0</v>
      </c>
      <c r="C17" s="8" t="s">
        <v>100</v>
      </c>
      <c r="D17" s="8" t="s">
        <v>101</v>
      </c>
      <c r="E17" s="9">
        <v>0.0</v>
      </c>
      <c r="F17" s="9">
        <v>38.0</v>
      </c>
      <c r="G17" s="10"/>
      <c r="H17" s="10"/>
      <c r="I17" s="10"/>
      <c r="J17" s="10"/>
      <c r="K17" s="10">
        <f t="shared" si="1"/>
        <v>38</v>
      </c>
      <c r="M17" s="11" t="s">
        <v>94</v>
      </c>
      <c r="N17" s="11">
        <v>21.0</v>
      </c>
    </row>
    <row r="18">
      <c r="A18" s="6" t="s">
        <v>102</v>
      </c>
      <c r="B18" s="8">
        <v>72.0</v>
      </c>
      <c r="C18" s="8" t="s">
        <v>103</v>
      </c>
      <c r="D18" s="8" t="s">
        <v>104</v>
      </c>
      <c r="E18" s="9">
        <v>14.0</v>
      </c>
      <c r="F18" s="9">
        <v>21.0</v>
      </c>
      <c r="G18" s="10"/>
      <c r="H18" s="10"/>
      <c r="I18" s="10"/>
      <c r="J18" s="10"/>
      <c r="K18" s="10">
        <f t="shared" si="1"/>
        <v>35</v>
      </c>
      <c r="M18" s="11" t="s">
        <v>98</v>
      </c>
      <c r="N18" s="11">
        <v>19.0</v>
      </c>
    </row>
    <row r="19">
      <c r="A19" s="6" t="s">
        <v>105</v>
      </c>
      <c r="B19" s="8">
        <v>23.0</v>
      </c>
      <c r="C19" s="8" t="s">
        <v>106</v>
      </c>
      <c r="D19" s="8" t="s">
        <v>36</v>
      </c>
      <c r="E19" s="9">
        <v>14.0</v>
      </c>
      <c r="F19" s="9">
        <v>16.0</v>
      </c>
      <c r="G19" s="10"/>
      <c r="H19" s="10"/>
      <c r="I19" s="10"/>
      <c r="J19" s="10"/>
      <c r="K19" s="10">
        <f t="shared" si="1"/>
        <v>30</v>
      </c>
      <c r="M19" s="11" t="s">
        <v>102</v>
      </c>
      <c r="N19" s="11">
        <v>16.0</v>
      </c>
    </row>
    <row r="20">
      <c r="A20" s="6" t="s">
        <v>108</v>
      </c>
      <c r="B20" s="8">
        <v>41.0</v>
      </c>
      <c r="C20" s="8" t="s">
        <v>109</v>
      </c>
      <c r="D20" s="8" t="s">
        <v>110</v>
      </c>
      <c r="E20" s="9">
        <v>14.0</v>
      </c>
      <c r="F20" s="9">
        <v>14.0</v>
      </c>
      <c r="G20" s="10"/>
      <c r="H20" s="10"/>
      <c r="I20" s="10"/>
      <c r="J20" s="10"/>
      <c r="K20" s="10">
        <f t="shared" si="1"/>
        <v>28</v>
      </c>
      <c r="M20" s="11" t="s">
        <v>105</v>
      </c>
      <c r="N20" s="11"/>
    </row>
    <row r="21">
      <c r="A21" s="6" t="s">
        <v>112</v>
      </c>
      <c r="B21" s="8">
        <v>89.0</v>
      </c>
      <c r="C21" s="8" t="s">
        <v>113</v>
      </c>
      <c r="D21" s="8" t="s">
        <v>114</v>
      </c>
      <c r="E21" s="9">
        <v>0.0</v>
      </c>
      <c r="F21" s="9">
        <v>23.0</v>
      </c>
      <c r="G21" s="10"/>
      <c r="H21" s="10"/>
      <c r="I21" s="10"/>
      <c r="J21" s="10"/>
      <c r="K21" s="10">
        <f t="shared" si="1"/>
        <v>23</v>
      </c>
      <c r="M21" s="11" t="s">
        <v>108</v>
      </c>
      <c r="N21" s="11"/>
    </row>
    <row r="22">
      <c r="A22" s="6" t="s">
        <v>117</v>
      </c>
      <c r="B22" s="8">
        <v>60.0</v>
      </c>
      <c r="C22" s="8" t="s">
        <v>81</v>
      </c>
      <c r="D22" s="8" t="s">
        <v>118</v>
      </c>
      <c r="E22" s="9">
        <v>0.0</v>
      </c>
      <c r="F22" s="9">
        <v>19.0</v>
      </c>
      <c r="G22" s="10"/>
      <c r="H22" s="10"/>
      <c r="I22" s="10"/>
      <c r="J22" s="10"/>
      <c r="K22" s="10">
        <f t="shared" si="1"/>
        <v>19</v>
      </c>
      <c r="M22" s="11" t="s">
        <v>112</v>
      </c>
      <c r="N22" s="11"/>
    </row>
    <row r="23">
      <c r="A23" s="6" t="s">
        <v>121</v>
      </c>
      <c r="B23" s="8">
        <v>203.0</v>
      </c>
      <c r="C23" s="8" t="s">
        <v>122</v>
      </c>
      <c r="D23" s="8" t="s">
        <v>124</v>
      </c>
      <c r="E23" s="9">
        <v>0.0</v>
      </c>
      <c r="F23" s="9">
        <v>16.0</v>
      </c>
      <c r="G23" s="10"/>
      <c r="H23" s="10"/>
      <c r="I23" s="10"/>
      <c r="J23" s="10"/>
      <c r="K23" s="10">
        <f t="shared" si="1"/>
        <v>16</v>
      </c>
      <c r="M23" s="11" t="s">
        <v>117</v>
      </c>
      <c r="N23" s="11"/>
    </row>
    <row r="24">
      <c r="A24" s="9" t="s">
        <v>125</v>
      </c>
      <c r="B24" s="8">
        <v>74.0</v>
      </c>
      <c r="C24" s="8" t="s">
        <v>126</v>
      </c>
      <c r="D24" s="8" t="s">
        <v>127</v>
      </c>
      <c r="E24" s="9">
        <v>0.0</v>
      </c>
      <c r="F24" s="9">
        <v>0.0</v>
      </c>
      <c r="G24" s="10"/>
      <c r="H24" s="10"/>
      <c r="I24" s="10"/>
      <c r="J24" s="10"/>
      <c r="K24" s="10">
        <f t="shared" si="1"/>
        <v>0</v>
      </c>
      <c r="M24" s="11" t="s">
        <v>121</v>
      </c>
      <c r="N24" s="11"/>
    </row>
  </sheetData>
  <mergeCells count="1">
    <mergeCell ref="A1:K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2" max="2" width="9.75"/>
  </cols>
  <sheetData>
    <row r="1">
      <c r="A1" s="1" t="s">
        <v>2</v>
      </c>
    </row>
    <row r="2">
      <c r="A2" s="3" t="s">
        <v>3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15</v>
      </c>
    </row>
    <row r="3">
      <c r="A3" s="6" t="s">
        <v>16</v>
      </c>
      <c r="B3" s="8">
        <v>79.0</v>
      </c>
      <c r="C3" s="8" t="s">
        <v>19</v>
      </c>
      <c r="D3" s="8" t="s">
        <v>22</v>
      </c>
      <c r="E3" s="9">
        <v>60.0</v>
      </c>
      <c r="F3" s="9">
        <v>53.0</v>
      </c>
      <c r="G3" s="10"/>
      <c r="H3" s="10"/>
      <c r="I3" s="10"/>
      <c r="J3" s="10"/>
      <c r="K3" s="10">
        <f t="shared" ref="K3:K16" si="1">E3+F3+G3+H3+I3+J3</f>
        <v>113</v>
      </c>
      <c r="M3" s="11" t="s">
        <v>27</v>
      </c>
      <c r="N3" s="11" t="s">
        <v>29</v>
      </c>
    </row>
    <row r="4">
      <c r="A4" s="6" t="s">
        <v>26</v>
      </c>
      <c r="B4" s="8">
        <v>113.0</v>
      </c>
      <c r="C4" s="8" t="s">
        <v>33</v>
      </c>
      <c r="D4" s="8" t="s">
        <v>35</v>
      </c>
      <c r="E4" s="9">
        <v>56.0</v>
      </c>
      <c r="F4" s="9">
        <v>46.0</v>
      </c>
      <c r="G4" s="10"/>
      <c r="H4" s="10"/>
      <c r="I4" s="10"/>
      <c r="J4" s="10"/>
      <c r="K4" s="10">
        <f t="shared" si="1"/>
        <v>102</v>
      </c>
      <c r="M4" s="11" t="s">
        <v>16</v>
      </c>
      <c r="N4" s="11">
        <v>60.0</v>
      </c>
    </row>
    <row r="5">
      <c r="A5" s="6" t="s">
        <v>30</v>
      </c>
      <c r="B5" s="8">
        <v>78.0</v>
      </c>
      <c r="C5" s="8" t="s">
        <v>41</v>
      </c>
      <c r="D5" s="8" t="s">
        <v>42</v>
      </c>
      <c r="E5" s="9">
        <v>53.0</v>
      </c>
      <c r="F5" s="9">
        <v>34.0</v>
      </c>
      <c r="G5" s="10"/>
      <c r="H5" s="10"/>
      <c r="I5" s="10"/>
      <c r="J5" s="10"/>
      <c r="K5" s="10">
        <f t="shared" si="1"/>
        <v>87</v>
      </c>
      <c r="M5" s="11" t="s">
        <v>26</v>
      </c>
      <c r="N5" s="11">
        <v>56.0</v>
      </c>
    </row>
    <row r="6">
      <c r="A6" s="6" t="s">
        <v>37</v>
      </c>
      <c r="B6" s="8">
        <v>4.0</v>
      </c>
      <c r="C6" s="8" t="s">
        <v>49</v>
      </c>
      <c r="D6" s="8" t="s">
        <v>52</v>
      </c>
      <c r="E6" s="9">
        <v>49.0</v>
      </c>
      <c r="F6" s="9">
        <v>38.0</v>
      </c>
      <c r="G6" s="10"/>
      <c r="H6" s="10"/>
      <c r="I6" s="10"/>
      <c r="J6" s="10"/>
      <c r="K6" s="10">
        <f t="shared" si="1"/>
        <v>87</v>
      </c>
      <c r="M6" s="11" t="s">
        <v>30</v>
      </c>
      <c r="N6" s="11">
        <v>53.0</v>
      </c>
    </row>
    <row r="7">
      <c r="A7" s="6" t="s">
        <v>45</v>
      </c>
      <c r="B7" s="8">
        <v>22.0</v>
      </c>
      <c r="C7" s="8" t="s">
        <v>49</v>
      </c>
      <c r="D7" s="8" t="s">
        <v>65</v>
      </c>
      <c r="E7" s="9">
        <v>46.0</v>
      </c>
      <c r="F7" s="9">
        <v>34.0</v>
      </c>
      <c r="G7" s="10"/>
      <c r="H7" s="10"/>
      <c r="I7" s="10"/>
      <c r="J7" s="10"/>
      <c r="K7" s="10">
        <f t="shared" si="1"/>
        <v>80</v>
      </c>
      <c r="M7" s="11" t="s">
        <v>37</v>
      </c>
      <c r="N7" s="11">
        <v>49.0</v>
      </c>
    </row>
    <row r="8">
      <c r="A8" s="6" t="s">
        <v>53</v>
      </c>
      <c r="B8" s="8">
        <v>17.0</v>
      </c>
      <c r="C8" s="8" t="s">
        <v>49</v>
      </c>
      <c r="D8" s="8" t="s">
        <v>73</v>
      </c>
      <c r="E8" s="9">
        <v>38.0</v>
      </c>
      <c r="F8" s="9">
        <v>42.0</v>
      </c>
      <c r="G8" s="10"/>
      <c r="H8" s="10"/>
      <c r="I8" s="10"/>
      <c r="J8" s="10"/>
      <c r="K8" s="10">
        <f t="shared" si="1"/>
        <v>80</v>
      </c>
      <c r="M8" s="11" t="s">
        <v>45</v>
      </c>
      <c r="N8" s="11">
        <v>46.0</v>
      </c>
    </row>
    <row r="9">
      <c r="A9" s="6" t="s">
        <v>56</v>
      </c>
      <c r="B9" s="8">
        <v>91.0</v>
      </c>
      <c r="C9" s="8" t="s">
        <v>84</v>
      </c>
      <c r="D9" s="8" t="s">
        <v>85</v>
      </c>
      <c r="E9" s="9">
        <v>14.0</v>
      </c>
      <c r="F9" s="9">
        <v>60.0</v>
      </c>
      <c r="G9" s="10"/>
      <c r="H9" s="10"/>
      <c r="I9" s="10"/>
      <c r="J9" s="10"/>
      <c r="K9" s="10">
        <f t="shared" si="1"/>
        <v>74</v>
      </c>
      <c r="M9" s="11" t="s">
        <v>53</v>
      </c>
      <c r="N9" s="11">
        <v>42.0</v>
      </c>
    </row>
    <row r="10">
      <c r="A10" s="6" t="s">
        <v>63</v>
      </c>
      <c r="B10" s="8">
        <v>3.0</v>
      </c>
      <c r="C10" s="8" t="s">
        <v>92</v>
      </c>
      <c r="D10" s="8" t="s">
        <v>93</v>
      </c>
      <c r="E10" s="9">
        <v>42.0</v>
      </c>
      <c r="F10" s="9">
        <v>14.0</v>
      </c>
      <c r="G10" s="10"/>
      <c r="H10" s="10"/>
      <c r="I10" s="10"/>
      <c r="J10" s="10"/>
      <c r="K10" s="10">
        <f t="shared" si="1"/>
        <v>56</v>
      </c>
      <c r="M10" s="11" t="s">
        <v>56</v>
      </c>
      <c r="N10" s="11">
        <v>38.0</v>
      </c>
    </row>
    <row r="11">
      <c r="A11" s="6" t="s">
        <v>69</v>
      </c>
      <c r="B11" s="8">
        <v>11.0</v>
      </c>
      <c r="C11" s="8" t="s">
        <v>96</v>
      </c>
      <c r="D11" s="8" t="s">
        <v>97</v>
      </c>
      <c r="E11" s="9">
        <v>0.0</v>
      </c>
      <c r="F11" s="9">
        <v>56.0</v>
      </c>
      <c r="G11" s="10"/>
      <c r="H11" s="10"/>
      <c r="I11" s="10"/>
      <c r="J11" s="10"/>
      <c r="K11" s="10">
        <f t="shared" si="1"/>
        <v>56</v>
      </c>
      <c r="M11" s="11" t="s">
        <v>63</v>
      </c>
      <c r="N11" s="11">
        <v>34.0</v>
      </c>
    </row>
    <row r="12">
      <c r="A12" s="6" t="s">
        <v>74</v>
      </c>
      <c r="B12" s="8">
        <v>8.0</v>
      </c>
      <c r="C12" s="8" t="s">
        <v>100</v>
      </c>
      <c r="D12" s="8" t="s">
        <v>42</v>
      </c>
      <c r="E12" s="9">
        <v>0.0</v>
      </c>
      <c r="F12" s="9">
        <v>49.0</v>
      </c>
      <c r="G12" s="10"/>
      <c r="H12" s="10"/>
      <c r="I12" s="10"/>
      <c r="J12" s="10"/>
      <c r="K12" s="10">
        <f t="shared" si="1"/>
        <v>49</v>
      </c>
      <c r="M12" s="11" t="s">
        <v>69</v>
      </c>
      <c r="N12" s="11">
        <v>30.0</v>
      </c>
    </row>
    <row r="13">
      <c r="A13" s="6" t="s">
        <v>79</v>
      </c>
      <c r="B13" s="8">
        <v>21.0</v>
      </c>
      <c r="C13" s="8" t="s">
        <v>107</v>
      </c>
      <c r="D13" s="8" t="s">
        <v>22</v>
      </c>
      <c r="E13" s="9">
        <v>0.0</v>
      </c>
      <c r="F13" s="9">
        <v>14.0</v>
      </c>
      <c r="G13" s="10"/>
      <c r="H13" s="10"/>
      <c r="I13" s="10"/>
      <c r="J13" s="10"/>
      <c r="K13" s="10">
        <f t="shared" si="1"/>
        <v>14</v>
      </c>
      <c r="M13" s="11" t="s">
        <v>74</v>
      </c>
      <c r="N13" s="11">
        <v>28.0</v>
      </c>
    </row>
    <row r="14">
      <c r="A14" s="6" t="s">
        <v>89</v>
      </c>
      <c r="B14" s="8">
        <v>27.0</v>
      </c>
      <c r="C14" s="8" t="s">
        <v>92</v>
      </c>
      <c r="D14" s="8" t="s">
        <v>111</v>
      </c>
      <c r="E14" s="9">
        <v>0.0</v>
      </c>
      <c r="F14" s="9">
        <v>0.0</v>
      </c>
      <c r="G14" s="10"/>
      <c r="H14" s="10"/>
      <c r="I14" s="10"/>
      <c r="J14" s="10"/>
      <c r="K14" s="10">
        <f t="shared" si="1"/>
        <v>0</v>
      </c>
      <c r="M14" s="11" t="s">
        <v>79</v>
      </c>
      <c r="N14" s="11">
        <v>25.0</v>
      </c>
    </row>
    <row r="15">
      <c r="A15" s="6" t="s">
        <v>94</v>
      </c>
      <c r="B15" s="8">
        <v>71.0</v>
      </c>
      <c r="C15" s="8" t="s">
        <v>115</v>
      </c>
      <c r="D15" s="8" t="s">
        <v>116</v>
      </c>
      <c r="E15" s="9">
        <v>0.0</v>
      </c>
      <c r="F15" s="9">
        <v>0.0</v>
      </c>
      <c r="G15" s="10"/>
      <c r="H15" s="10"/>
      <c r="I15" s="10"/>
      <c r="J15" s="10"/>
      <c r="K15" s="10">
        <f t="shared" si="1"/>
        <v>0</v>
      </c>
      <c r="M15" s="11" t="s">
        <v>89</v>
      </c>
      <c r="N15" s="11">
        <v>23.0</v>
      </c>
    </row>
    <row r="16">
      <c r="A16" s="6" t="s">
        <v>98</v>
      </c>
      <c r="B16" s="8">
        <v>92.0</v>
      </c>
      <c r="C16" s="8" t="s">
        <v>119</v>
      </c>
      <c r="D16" s="8" t="s">
        <v>36</v>
      </c>
      <c r="E16" s="9">
        <v>0.0</v>
      </c>
      <c r="F16" s="9">
        <v>0.0</v>
      </c>
      <c r="G16" s="10"/>
      <c r="H16" s="10"/>
      <c r="I16" s="10"/>
      <c r="J16" s="10"/>
      <c r="K16" s="10">
        <f t="shared" si="1"/>
        <v>0</v>
      </c>
      <c r="M16" s="11" t="s">
        <v>94</v>
      </c>
      <c r="N16" s="11">
        <v>21.0</v>
      </c>
    </row>
    <row r="17">
      <c r="M17" s="11" t="s">
        <v>98</v>
      </c>
      <c r="N17" s="11">
        <v>19.0</v>
      </c>
    </row>
    <row r="18">
      <c r="M18" s="11" t="s">
        <v>102</v>
      </c>
      <c r="N18" s="11">
        <v>16.0</v>
      </c>
    </row>
    <row r="19">
      <c r="M19" s="11" t="s">
        <v>105</v>
      </c>
      <c r="N19" s="11"/>
    </row>
    <row r="20">
      <c r="M20" s="11" t="s">
        <v>108</v>
      </c>
      <c r="N20" s="11"/>
    </row>
    <row r="21">
      <c r="M21" s="11" t="s">
        <v>112</v>
      </c>
      <c r="N21" s="11"/>
    </row>
    <row r="22">
      <c r="M22" s="11" t="s">
        <v>117</v>
      </c>
      <c r="N22" s="11"/>
    </row>
    <row r="23">
      <c r="M23" s="11" t="s">
        <v>121</v>
      </c>
      <c r="N23" s="11"/>
    </row>
  </sheetData>
  <mergeCells count="1">
    <mergeCell ref="A1:K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.0"/>
    <col customWidth="1" min="3" max="3" width="14.38"/>
  </cols>
  <sheetData>
    <row r="1">
      <c r="A1" s="1" t="s">
        <v>150</v>
      </c>
    </row>
    <row r="3">
      <c r="A3" s="12" t="s">
        <v>3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2" t="s">
        <v>15</v>
      </c>
      <c r="M3" s="11" t="s">
        <v>27</v>
      </c>
      <c r="N3" s="11" t="s">
        <v>29</v>
      </c>
    </row>
    <row r="4">
      <c r="A4" s="6" t="s">
        <v>16</v>
      </c>
      <c r="B4" s="8">
        <v>97.0</v>
      </c>
      <c r="C4" s="8" t="s">
        <v>48</v>
      </c>
      <c r="D4" s="8" t="s">
        <v>153</v>
      </c>
      <c r="E4" s="9">
        <v>60.0</v>
      </c>
      <c r="F4" s="9">
        <v>60.0</v>
      </c>
      <c r="G4" s="10"/>
      <c r="H4" s="10"/>
      <c r="I4" s="10"/>
      <c r="J4" s="10"/>
      <c r="K4" s="10">
        <f t="shared" ref="K4:K7" si="1">E4+F4+G4+H4+I4+J4</f>
        <v>120</v>
      </c>
      <c r="M4" s="11" t="s">
        <v>16</v>
      </c>
      <c r="N4" s="11">
        <v>60.0</v>
      </c>
    </row>
    <row r="5">
      <c r="A5" s="6" t="s">
        <v>26</v>
      </c>
      <c r="B5" s="8">
        <v>29.0</v>
      </c>
      <c r="C5" s="8" t="s">
        <v>19</v>
      </c>
      <c r="D5" s="8" t="s">
        <v>155</v>
      </c>
      <c r="E5" s="9">
        <v>53.0</v>
      </c>
      <c r="F5" s="9">
        <v>56.0</v>
      </c>
      <c r="G5" s="10"/>
      <c r="H5" s="10"/>
      <c r="I5" s="10"/>
      <c r="J5" s="10"/>
      <c r="K5" s="10">
        <f t="shared" si="1"/>
        <v>109</v>
      </c>
      <c r="M5" s="11" t="s">
        <v>26</v>
      </c>
      <c r="N5" s="11">
        <v>56.0</v>
      </c>
    </row>
    <row r="6">
      <c r="A6" s="6" t="s">
        <v>30</v>
      </c>
      <c r="B6" s="8">
        <v>2.0</v>
      </c>
      <c r="C6" s="8" t="s">
        <v>156</v>
      </c>
      <c r="D6" s="8" t="s">
        <v>157</v>
      </c>
      <c r="E6" s="9">
        <v>56.0</v>
      </c>
      <c r="F6" s="9">
        <v>14.0</v>
      </c>
      <c r="G6" s="10"/>
      <c r="H6" s="10"/>
      <c r="I6" s="10"/>
      <c r="J6" s="10"/>
      <c r="K6" s="10">
        <f t="shared" si="1"/>
        <v>70</v>
      </c>
      <c r="M6" s="11" t="s">
        <v>30</v>
      </c>
      <c r="N6" s="11">
        <v>53.0</v>
      </c>
    </row>
    <row r="7">
      <c r="A7" s="9" t="s">
        <v>158</v>
      </c>
      <c r="B7" s="13">
        <v>13.0</v>
      </c>
      <c r="C7" s="9" t="s">
        <v>31</v>
      </c>
      <c r="D7" s="9" t="s">
        <v>159</v>
      </c>
      <c r="E7" s="9">
        <v>0.0</v>
      </c>
      <c r="F7" s="9">
        <v>49.0</v>
      </c>
      <c r="G7" s="10"/>
      <c r="H7" s="10"/>
      <c r="I7" s="10"/>
      <c r="J7" s="10"/>
      <c r="K7" s="10">
        <f t="shared" si="1"/>
        <v>49</v>
      </c>
      <c r="M7" s="11" t="s">
        <v>37</v>
      </c>
      <c r="N7" s="11">
        <v>49.0</v>
      </c>
    </row>
    <row r="8">
      <c r="M8" s="11" t="s">
        <v>45</v>
      </c>
      <c r="N8" s="11">
        <v>46.0</v>
      </c>
    </row>
    <row r="9">
      <c r="M9" s="11" t="s">
        <v>53</v>
      </c>
      <c r="N9" s="11">
        <v>42.0</v>
      </c>
    </row>
    <row r="10">
      <c r="M10" s="11" t="s">
        <v>56</v>
      </c>
      <c r="N10" s="11">
        <v>38.0</v>
      </c>
    </row>
    <row r="11">
      <c r="M11" s="11" t="s">
        <v>63</v>
      </c>
      <c r="N11" s="11">
        <v>34.0</v>
      </c>
    </row>
    <row r="12">
      <c r="M12" s="11" t="s">
        <v>69</v>
      </c>
      <c r="N12" s="11">
        <v>30.0</v>
      </c>
    </row>
    <row r="13">
      <c r="M13" s="11" t="s">
        <v>74</v>
      </c>
      <c r="N13" s="11">
        <v>28.0</v>
      </c>
    </row>
    <row r="14">
      <c r="M14" s="11" t="s">
        <v>79</v>
      </c>
      <c r="N14" s="11">
        <v>25.0</v>
      </c>
    </row>
    <row r="15">
      <c r="M15" s="11" t="s">
        <v>89</v>
      </c>
      <c r="N15" s="11">
        <v>23.0</v>
      </c>
    </row>
    <row r="16">
      <c r="M16" s="11" t="s">
        <v>94</v>
      </c>
      <c r="N16" s="11">
        <v>21.0</v>
      </c>
    </row>
    <row r="17">
      <c r="M17" s="11" t="s">
        <v>98</v>
      </c>
      <c r="N17" s="11">
        <v>19.0</v>
      </c>
    </row>
    <row r="18">
      <c r="M18" s="11" t="s">
        <v>102</v>
      </c>
      <c r="N18" s="11">
        <v>16.0</v>
      </c>
    </row>
    <row r="19">
      <c r="M19" s="11" t="s">
        <v>105</v>
      </c>
      <c r="N19" s="11"/>
    </row>
    <row r="20">
      <c r="M20" s="11" t="s">
        <v>108</v>
      </c>
      <c r="N20" s="11"/>
    </row>
    <row r="21">
      <c r="M21" s="11" t="s">
        <v>112</v>
      </c>
      <c r="N21" s="11"/>
    </row>
    <row r="22">
      <c r="M22" s="11" t="s">
        <v>117</v>
      </c>
      <c r="N22" s="11"/>
    </row>
    <row r="23">
      <c r="M23" s="11" t="s">
        <v>121</v>
      </c>
      <c r="N23" s="11"/>
    </row>
  </sheetData>
  <mergeCells count="1">
    <mergeCell ref="A1:K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149</v>
      </c>
    </row>
    <row r="3">
      <c r="A3" s="12" t="s">
        <v>3</v>
      </c>
      <c r="B3" s="12" t="s">
        <v>14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23</v>
      </c>
      <c r="K3" s="12" t="s">
        <v>15</v>
      </c>
    </row>
    <row r="4">
      <c r="A4" s="9" t="s">
        <v>16</v>
      </c>
      <c r="B4" s="8">
        <v>20.0</v>
      </c>
      <c r="C4" s="8" t="s">
        <v>151</v>
      </c>
      <c r="D4" s="8" t="s">
        <v>152</v>
      </c>
      <c r="E4" s="9">
        <v>60.0</v>
      </c>
      <c r="F4" s="9">
        <v>60.0</v>
      </c>
      <c r="G4" s="10"/>
      <c r="H4" s="10"/>
      <c r="I4" s="10"/>
      <c r="J4" s="10"/>
      <c r="K4" s="10">
        <f t="shared" ref="K4:K5" si="1">E4+F4+G4+H4+I4+J4</f>
        <v>120</v>
      </c>
    </row>
    <row r="5">
      <c r="A5" s="9" t="s">
        <v>26</v>
      </c>
      <c r="B5" s="8">
        <v>75.0</v>
      </c>
      <c r="C5" s="8" t="s">
        <v>151</v>
      </c>
      <c r="D5" s="8" t="s">
        <v>154</v>
      </c>
      <c r="E5" s="9">
        <v>56.0</v>
      </c>
      <c r="F5" s="9">
        <v>56.0</v>
      </c>
      <c r="G5" s="10"/>
      <c r="H5" s="10"/>
      <c r="I5" s="10"/>
      <c r="J5" s="10"/>
      <c r="K5" s="10">
        <f t="shared" si="1"/>
        <v>112</v>
      </c>
    </row>
  </sheetData>
  <mergeCells count="1">
    <mergeCell ref="A1:K1"/>
  </mergeCells>
  <drawing r:id="rId1"/>
</worksheet>
</file>